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22020\"/>
    </mc:Choice>
  </mc:AlternateContent>
  <xr:revisionPtr revIDLastSave="0" documentId="13_ncr:1_{A57E35DD-7C9F-410A-AECD-F0F254CC159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2" l="1"/>
  <c r="D53" i="2"/>
  <c r="E52" i="2"/>
  <c r="D52" i="2"/>
  <c r="E48" i="2"/>
  <c r="E47" i="2" s="1"/>
  <c r="E57" i="2" s="1"/>
  <c r="D48" i="2"/>
  <c r="D47" i="2"/>
  <c r="D57" i="2" s="1"/>
  <c r="E40" i="2"/>
  <c r="D40" i="2"/>
  <c r="E36" i="2"/>
  <c r="E44" i="2" s="1"/>
  <c r="D36" i="2"/>
  <c r="E16" i="2"/>
  <c r="D16" i="2"/>
  <c r="E5" i="2"/>
  <c r="D5" i="2"/>
  <c r="D44" i="2" l="1"/>
  <c r="E33" i="2"/>
  <c r="D33" i="2"/>
  <c r="D59" i="2" s="1"/>
  <c r="D62" i="2" s="1"/>
  <c r="E59" i="2"/>
  <c r="E62" i="2" s="1"/>
</calcChain>
</file>

<file path=xl/sharedStrings.xml><?xml version="1.0" encoding="utf-8"?>
<sst xmlns="http://schemas.openxmlformats.org/spreadsheetml/2006/main" count="62" uniqueCount="54">
  <si>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</si>
  <si>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</si>
  <si>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</si>
  <si>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</si>
  <si>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</si>
  <si>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</si>
  <si>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</si>
  <si>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</si>
  <si>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</si>
  <si>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</si>
  <si>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</si>
  <si>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</si>
  <si>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</si>
  <si>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</si>
  <si>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</si>
  <si>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</si>
  <si>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</si>
  <si>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</si>
  <si>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</si>
  <si>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</si>
  <si>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</si>
  <si>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</si>
  <si>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</si>
  <si>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</si>
  <si>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</si>
  <si>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</si>
  <si>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</si>
  <si>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</si>
  <si>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</si>
  <si>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</si>
  <si>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</si>
  <si>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</si>
  <si>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</si>
  <si>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</si>
  <si>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</si>
  <si>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</si>
  <si>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</si>
  <si>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</si>
  <si>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</si>
  <si>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</si>
  <si>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</si>
  <si>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</si>
  <si>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</si>
  <si>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</si>
  <si>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</si>
  <si>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</si>
  <si>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</si>
  <si>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</si>
  <si>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ACAMBARO, GTO.
ESTADO DE FLUJO DE EFECTIVO
 DEL 01 DE ENERO DEL 2020 AL 30 DE JUNIO DEL 2020</t>
  </si>
  <si>
    <t>LIC. ALEJANDRO TIRADO ZUÑIGA</t>
  </si>
  <si>
    <t>C.P. MIGUEL ENRIQUE CASTRO BARRERA</t>
  </si>
  <si>
    <t>PRESIDENTE MUNICIPAL</t>
  </si>
  <si>
    <t>TESORERO MUNICIPAL</t>
  </si>
  <si>
    <t xml:space="preserve">"Bajo protesta de decir verdad declaramos que los Estados Financieros y sus notas son razonablemente correctos y son responsabilidad del emisor"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</si>
</sst>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4" fontId="6" fillId="0" borderId="2" xfId="8" applyNumberFormat="1" applyFont="1" applyFill="1" applyBorder="1" applyAlignment="1" applyProtection="1">
      <alignment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showGridLines="0" tabSelected="1" zoomScaleNormal="100" workbookViewId="0">
      <selection activeCell="K14" sqref="K14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8" t="s">
        <v>48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198437151.02000001</v>
      </c>
      <c r="E5" s="14">
        <f>SUM(E6:E15)</f>
        <v>368161666.21999997</v>
      </c>
    </row>
    <row r="6" spans="1:5" x14ac:dyDescent="0.2">
      <c r="A6" s="4"/>
      <c r="C6" s="15" t="s">
        <v>3</v>
      </c>
      <c r="D6" s="16">
        <v>19762672.760000002</v>
      </c>
      <c r="E6" s="17">
        <v>22441963.23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737712.25</v>
      </c>
      <c r="E8" s="17">
        <v>3933086.49</v>
      </c>
    </row>
    <row r="9" spans="1:5" x14ac:dyDescent="0.2">
      <c r="A9" s="4"/>
      <c r="C9" s="15" t="s">
        <v>5</v>
      </c>
      <c r="D9" s="16">
        <v>5382745</v>
      </c>
      <c r="E9" s="17">
        <v>10531428.960000001</v>
      </c>
    </row>
    <row r="10" spans="1:5" x14ac:dyDescent="0.2">
      <c r="A10" s="4"/>
      <c r="C10" s="15" t="s">
        <v>43</v>
      </c>
      <c r="D10" s="16">
        <v>5153622.01</v>
      </c>
      <c r="E10" s="17">
        <v>12111215.68</v>
      </c>
    </row>
    <row r="11" spans="1:5" x14ac:dyDescent="0.2">
      <c r="A11" s="4"/>
      <c r="C11" s="15" t="s">
        <v>44</v>
      </c>
      <c r="D11" s="16">
        <v>1649780.13</v>
      </c>
      <c r="E11" s="17">
        <v>5360165.88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103.56</v>
      </c>
      <c r="E13" s="17">
        <v>1891.72</v>
      </c>
    </row>
    <row r="14" spans="1:5" x14ac:dyDescent="0.2">
      <c r="A14" s="4"/>
      <c r="C14" s="15" t="s">
        <v>47</v>
      </c>
      <c r="D14" s="16">
        <v>165718109.53999999</v>
      </c>
      <c r="E14" s="17">
        <v>313680181</v>
      </c>
    </row>
    <row r="15" spans="1:5" x14ac:dyDescent="0.2">
      <c r="A15" s="4"/>
      <c r="C15" s="15" t="s">
        <v>6</v>
      </c>
      <c r="D15" s="16">
        <v>32405.77</v>
      </c>
      <c r="E15" s="17">
        <v>101733.26</v>
      </c>
    </row>
    <row r="16" spans="1:5" x14ac:dyDescent="0.2">
      <c r="A16" s="4"/>
      <c r="B16" s="11" t="s">
        <v>7</v>
      </c>
      <c r="C16" s="12"/>
      <c r="D16" s="13">
        <f>SUM(D17:D32)</f>
        <v>164050773.13</v>
      </c>
      <c r="E16" s="14">
        <f>SUM(E17:E32)</f>
        <v>334914559.38000005</v>
      </c>
    </row>
    <row r="17" spans="1:5" x14ac:dyDescent="0.2">
      <c r="A17" s="4"/>
      <c r="C17" s="15" t="s">
        <v>8</v>
      </c>
      <c r="D17" s="16">
        <v>61367995.840000004</v>
      </c>
      <c r="E17" s="17">
        <v>132607529.31999999</v>
      </c>
    </row>
    <row r="18" spans="1:5" x14ac:dyDescent="0.2">
      <c r="A18" s="4"/>
      <c r="C18" s="15" t="s">
        <v>9</v>
      </c>
      <c r="D18" s="16">
        <v>10921333</v>
      </c>
      <c r="E18" s="17">
        <v>17896736.030000001</v>
      </c>
    </row>
    <row r="19" spans="1:5" x14ac:dyDescent="0.2">
      <c r="A19" s="4"/>
      <c r="C19" s="15" t="s">
        <v>10</v>
      </c>
      <c r="D19" s="16">
        <v>26352475.129999999</v>
      </c>
      <c r="E19" s="17">
        <v>72629980.260000005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6840918.7199999997</v>
      </c>
      <c r="E21" s="17">
        <v>12517083.77</v>
      </c>
    </row>
    <row r="22" spans="1:5" x14ac:dyDescent="0.2">
      <c r="A22" s="4"/>
      <c r="C22" s="15" t="s">
        <v>13</v>
      </c>
      <c r="D22" s="16">
        <v>0</v>
      </c>
      <c r="E22" s="17">
        <v>1406108.8</v>
      </c>
    </row>
    <row r="23" spans="1:5" x14ac:dyDescent="0.2">
      <c r="A23" s="4"/>
      <c r="C23" s="15" t="s">
        <v>14</v>
      </c>
      <c r="D23" s="16">
        <v>7847242.1299999999</v>
      </c>
      <c r="E23" s="17">
        <v>13211014.619999999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2814345.28</v>
      </c>
      <c r="E31" s="17">
        <v>3496647.24</v>
      </c>
    </row>
    <row r="32" spans="1:5" x14ac:dyDescent="0.2">
      <c r="A32" s="4"/>
      <c r="C32" s="15" t="s">
        <v>23</v>
      </c>
      <c r="D32" s="16">
        <v>47906463.030000001</v>
      </c>
      <c r="E32" s="17">
        <v>81149459.340000004</v>
      </c>
    </row>
    <row r="33" spans="1:5" x14ac:dyDescent="0.2">
      <c r="A33" s="18" t="s">
        <v>24</v>
      </c>
      <c r="C33" s="19"/>
      <c r="D33" s="26">
        <f>D5-D16</f>
        <v>34386377.890000015</v>
      </c>
      <c r="E33" s="27">
        <f>E5-E16</f>
        <v>33247106.839999914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D37+D38+D39</f>
        <v>100630426.06999999</v>
      </c>
      <c r="E36" s="14">
        <f>E37+E38+E39</f>
        <v>121461554.43000001</v>
      </c>
    </row>
    <row r="37" spans="1:5" x14ac:dyDescent="0.2">
      <c r="A37" s="4"/>
      <c r="C37" s="15" t="s">
        <v>26</v>
      </c>
      <c r="D37" s="16">
        <v>72036847.310000002</v>
      </c>
      <c r="E37" s="17">
        <v>87910999.920000002</v>
      </c>
    </row>
    <row r="38" spans="1:5" x14ac:dyDescent="0.2">
      <c r="A38" s="4"/>
      <c r="C38" s="15" t="s">
        <v>27</v>
      </c>
      <c r="D38" s="16">
        <v>533115.99</v>
      </c>
      <c r="E38" s="17">
        <v>2041362.73</v>
      </c>
    </row>
    <row r="39" spans="1:5" x14ac:dyDescent="0.2">
      <c r="A39" s="4"/>
      <c r="C39" s="15" t="s">
        <v>28</v>
      </c>
      <c r="D39" s="16">
        <v>28060462.77</v>
      </c>
      <c r="E39" s="17">
        <v>31509191.780000001</v>
      </c>
    </row>
    <row r="40" spans="1:5" x14ac:dyDescent="0.2">
      <c r="A40" s="4"/>
      <c r="B40" s="11" t="s">
        <v>7</v>
      </c>
      <c r="C40" s="12"/>
      <c r="D40" s="13">
        <f>D41+D42+D43</f>
        <v>79675336.109999999</v>
      </c>
      <c r="E40" s="14">
        <f>E41+E42+E43</f>
        <v>107616430.68000001</v>
      </c>
    </row>
    <row r="41" spans="1:5" x14ac:dyDescent="0.2">
      <c r="A41" s="4"/>
      <c r="C41" s="15" t="s">
        <v>26</v>
      </c>
      <c r="D41" s="16">
        <v>30904116.859999999</v>
      </c>
      <c r="E41" s="17">
        <v>68861351.760000005</v>
      </c>
    </row>
    <row r="42" spans="1:5" x14ac:dyDescent="0.2">
      <c r="A42" s="4"/>
      <c r="C42" s="15" t="s">
        <v>27</v>
      </c>
      <c r="D42" s="16">
        <v>3035886.86</v>
      </c>
      <c r="E42" s="17">
        <v>8944559.2899999991</v>
      </c>
    </row>
    <row r="43" spans="1:5" x14ac:dyDescent="0.2">
      <c r="A43" s="4"/>
      <c r="C43" s="15" t="s">
        <v>29</v>
      </c>
      <c r="D43" s="16">
        <v>45735332.390000001</v>
      </c>
      <c r="E43" s="17">
        <v>29810519.629999999</v>
      </c>
    </row>
    <row r="44" spans="1:5" x14ac:dyDescent="0.2">
      <c r="A44" s="18" t="s">
        <v>30</v>
      </c>
      <c r="C44" s="19"/>
      <c r="D44" s="13">
        <f>D36-D40</f>
        <v>20955089.959999993</v>
      </c>
      <c r="E44" s="14">
        <f>E36-E40</f>
        <v>13845123.75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D48+D51</f>
        <v>208780919.47</v>
      </c>
      <c r="E47" s="14">
        <f>E48+E51</f>
        <v>280719562.94999999</v>
      </c>
    </row>
    <row r="48" spans="1:5" x14ac:dyDescent="0.2">
      <c r="A48" s="4"/>
      <c r="C48" s="15" t="s">
        <v>32</v>
      </c>
      <c r="D48" s="16">
        <f>D49+D50</f>
        <v>0</v>
      </c>
      <c r="E48" s="17">
        <f>E49+E50</f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208780919.47</v>
      </c>
      <c r="E51" s="17">
        <v>280719562.94999999</v>
      </c>
    </row>
    <row r="52" spans="1:5" x14ac:dyDescent="0.2">
      <c r="A52" s="4"/>
      <c r="B52" s="11" t="s">
        <v>7</v>
      </c>
      <c r="C52" s="12"/>
      <c r="D52" s="13">
        <f>D53+D56</f>
        <v>219940206.18000001</v>
      </c>
      <c r="E52" s="14">
        <f>E53+E56</f>
        <v>324526899.21000004</v>
      </c>
    </row>
    <row r="53" spans="1:5" x14ac:dyDescent="0.2">
      <c r="A53" s="4"/>
      <c r="C53" s="15" t="s">
        <v>36</v>
      </c>
      <c r="D53" s="16">
        <f>D54+D55</f>
        <v>296980</v>
      </c>
      <c r="E53" s="17">
        <f>E54+E55</f>
        <v>694091.67</v>
      </c>
    </row>
    <row r="54" spans="1:5" x14ac:dyDescent="0.2">
      <c r="A54" s="4"/>
      <c r="C54" s="21" t="s">
        <v>33</v>
      </c>
      <c r="D54" s="16">
        <v>296980</v>
      </c>
      <c r="E54" s="17">
        <v>694091.67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219643226.18000001</v>
      </c>
      <c r="E56" s="17">
        <v>323832807.54000002</v>
      </c>
    </row>
    <row r="57" spans="1:5" x14ac:dyDescent="0.2">
      <c r="A57" s="18" t="s">
        <v>38</v>
      </c>
      <c r="C57" s="19"/>
      <c r="D57" s="26">
        <f>D47-D52</f>
        <v>-11159286.710000008</v>
      </c>
      <c r="E57" s="27">
        <f>E47-E52</f>
        <v>-43807336.26000005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26">
        <f>D57+D44+D33</f>
        <v>44182181.140000001</v>
      </c>
      <c r="E59" s="27">
        <f>E57+E44+E33</f>
        <v>3284894.3299998641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29048351.890000001</v>
      </c>
      <c r="E61" s="14">
        <v>25763457.559999999</v>
      </c>
    </row>
    <row r="62" spans="1:5" x14ac:dyDescent="0.2">
      <c r="A62" s="18" t="s">
        <v>41</v>
      </c>
      <c r="C62" s="19"/>
      <c r="D62" s="26">
        <f>D61+D59</f>
        <v>73230533.030000001</v>
      </c>
      <c r="E62" s="27">
        <f>E61+E59</f>
        <v>29048351.889999863</v>
      </c>
    </row>
    <row r="63" spans="1:5" x14ac:dyDescent="0.2">
      <c r="A63" s="22"/>
      <c r="B63" s="23"/>
      <c r="C63" s="24"/>
      <c r="D63" s="24"/>
      <c r="E63" s="25"/>
    </row>
    <row r="70" spans="2:9" x14ac:dyDescent="0.2">
      <c r="B70" s="33"/>
      <c r="C70" s="34" t="s">
        <v>49</v>
      </c>
      <c r="D70" s="35" t="s">
        <v>50</v>
      </c>
      <c r="E70" s="35"/>
      <c r="F70" s="36"/>
      <c r="G70" s="36"/>
      <c r="H70" s="36"/>
      <c r="I70" s="36"/>
    </row>
    <row r="71" spans="2:9" x14ac:dyDescent="0.2">
      <c r="B71" s="33"/>
      <c r="C71" s="34" t="s">
        <v>51</v>
      </c>
      <c r="D71" s="35" t="s">
        <v>52</v>
      </c>
      <c r="E71" s="35"/>
      <c r="F71" s="36"/>
      <c r="G71" s="36"/>
      <c r="H71" s="36"/>
      <c r="I71" s="36"/>
    </row>
    <row r="72" spans="2:9" x14ac:dyDescent="0.2">
      <c r="B72" s="33"/>
      <c r="C72" s="34"/>
      <c r="D72" s="34"/>
      <c r="E72" s="35"/>
      <c r="F72" s="36"/>
      <c r="G72" s="36"/>
      <c r="H72" s="36"/>
      <c r="I72" s="36"/>
    </row>
    <row r="73" spans="2:9" x14ac:dyDescent="0.2">
      <c r="B73" s="33"/>
      <c r="C73" s="34"/>
      <c r="D73" s="34"/>
      <c r="E73" s="35"/>
      <c r="F73" s="36"/>
      <c r="G73" s="36"/>
      <c r="H73" s="36"/>
      <c r="I73" s="36"/>
    </row>
    <row r="74" spans="2:9" x14ac:dyDescent="0.2">
      <c r="B74" s="33"/>
      <c r="C74" s="34"/>
      <c r="D74" s="34"/>
      <c r="E74" s="35"/>
      <c r="F74" s="36"/>
      <c r="G74" s="36"/>
      <c r="H74" s="36"/>
      <c r="I74" s="36"/>
    </row>
    <row r="75" spans="2:9" x14ac:dyDescent="0.2">
      <c r="B75" s="33"/>
      <c r="C75" s="34"/>
      <c r="D75" s="34"/>
      <c r="E75" s="35"/>
      <c r="F75" s="36"/>
      <c r="G75" s="36"/>
      <c r="H75" s="36"/>
      <c r="I75" s="36"/>
    </row>
    <row r="76" spans="2:9" x14ac:dyDescent="0.2">
      <c r="B76" s="33"/>
      <c r="C76" s="34"/>
      <c r="D76" s="34"/>
      <c r="E76" s="35"/>
      <c r="F76" s="36"/>
      <c r="G76" s="36"/>
      <c r="H76" s="36"/>
      <c r="I76" s="36"/>
    </row>
    <row r="77" spans="2:9" x14ac:dyDescent="0.2">
      <c r="B77" s="33"/>
      <c r="C77" s="34"/>
      <c r="D77" s="34"/>
      <c r="E77" s="35"/>
      <c r="F77" s="36"/>
      <c r="G77" s="36"/>
      <c r="H77" s="36"/>
      <c r="I77" s="36"/>
    </row>
    <row r="78" spans="2:9" x14ac:dyDescent="0.2">
      <c r="B78" s="33"/>
      <c r="C78" s="34"/>
      <c r="D78" s="34"/>
      <c r="E78" s="35"/>
      <c r="F78" s="36"/>
      <c r="G78" s="36"/>
      <c r="H78" s="36"/>
      <c r="I78" s="36"/>
    </row>
    <row r="79" spans="2:9" x14ac:dyDescent="0.2">
      <c r="B79" s="33"/>
      <c r="C79" s="34"/>
      <c r="D79" s="34"/>
      <c r="E79" s="35"/>
      <c r="F79" s="36"/>
      <c r="G79" s="36"/>
      <c r="H79" s="36"/>
      <c r="I79" s="36"/>
    </row>
    <row r="80" spans="2:9" x14ac:dyDescent="0.2">
      <c r="B80" s="33"/>
      <c r="C80" s="34"/>
      <c r="D80" s="34"/>
      <c r="E80" s="35"/>
      <c r="F80" s="36"/>
      <c r="G80" s="36"/>
      <c r="H80" s="36"/>
      <c r="I80" s="36"/>
    </row>
    <row r="81" spans="2:9" x14ac:dyDescent="0.2">
      <c r="B81" s="33"/>
      <c r="C81" s="34"/>
      <c r="D81" s="34"/>
      <c r="E81" s="35"/>
      <c r="F81" s="36"/>
      <c r="G81" s="36"/>
      <c r="H81" s="36"/>
      <c r="I81" s="36"/>
    </row>
    <row r="82" spans="2:9" x14ac:dyDescent="0.2">
      <c r="B82" s="33"/>
      <c r="C82" s="34"/>
      <c r="D82" s="34"/>
      <c r="E82" s="35"/>
      <c r="F82" s="36"/>
      <c r="G82" s="36"/>
      <c r="H82" s="36"/>
      <c r="I82" s="36"/>
    </row>
    <row r="83" spans="2:9" x14ac:dyDescent="0.2">
      <c r="C83" s="3" t="s">
        <v>53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revision/>
  <cp:lastPrinted>2020-07-23T18:54:49Z</cp:lastPrinted>
  <dcterms:created xsi:type="dcterms:W3CDTF">2012-12-11T20:31:36Z</dcterms:created>
  <dcterms:modified xsi:type="dcterms:W3CDTF">2020-07-23T18:55:40Z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